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/>
  </bookViews>
  <sheets>
    <sheet name="Балапан" sheetId="10" r:id="rId1"/>
    <sheet name="Қошақан" sheetId="17" r:id="rId2"/>
    <sheet name="Құлыншақ" sheetId="11" r:id="rId3"/>
    <sheet name="Ботақан" sheetId="12" r:id="rId4"/>
    <sheet name="МДҰ әдіскерінің жинағы" sheetId="16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6" l="1"/>
  <c r="V12" i="16" l="1"/>
  <c r="W12" i="16" s="1"/>
  <c r="T12" i="16"/>
  <c r="U12" i="16" s="1"/>
  <c r="R12" i="16"/>
  <c r="S12" i="16" s="1"/>
  <c r="D17" i="10"/>
  <c r="G18" i="10" s="1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AE18" i="17" l="1"/>
  <c r="Z18" i="10"/>
  <c r="AF18" i="10"/>
  <c r="X18" i="10"/>
  <c r="P18" i="10"/>
  <c r="L18" i="10"/>
  <c r="V18" i="10"/>
  <c r="F18" i="10"/>
  <c r="AH18" i="10"/>
  <c r="R18" i="10"/>
  <c r="J18" i="10"/>
  <c r="AB18" i="10"/>
  <c r="T18" i="10"/>
  <c r="H18" i="10"/>
  <c r="AD18" i="10"/>
  <c r="N18" i="10"/>
  <c r="AG18" i="10"/>
  <c r="AC18" i="10"/>
  <c r="Y18" i="10"/>
  <c r="U18" i="10"/>
  <c r="Q18" i="10"/>
  <c r="M18" i="10"/>
  <c r="I18" i="10"/>
  <c r="E18" i="10"/>
  <c r="H18" i="17"/>
  <c r="P18" i="17"/>
  <c r="X18" i="17"/>
  <c r="AF18" i="17"/>
  <c r="E18" i="17"/>
  <c r="I18" i="17"/>
  <c r="M18" i="17"/>
  <c r="Q18" i="17"/>
  <c r="U18" i="17"/>
  <c r="Y18" i="17"/>
  <c r="AC18" i="17"/>
  <c r="AG18" i="17"/>
  <c r="AK18" i="17"/>
  <c r="K18" i="17"/>
  <c r="S18" i="17"/>
  <c r="AA18" i="17"/>
  <c r="AI18" i="17"/>
  <c r="F18" i="17"/>
  <c r="J18" i="17"/>
  <c r="N18" i="17"/>
  <c r="R18" i="17"/>
  <c r="V18" i="17"/>
  <c r="Z18" i="17"/>
  <c r="AD18" i="17"/>
  <c r="AH18" i="17"/>
  <c r="D18" i="17"/>
  <c r="L18" i="17"/>
  <c r="T18" i="17"/>
  <c r="AB18" i="17"/>
  <c r="AJ18" i="17"/>
  <c r="G18" i="17"/>
  <c r="O18" i="17"/>
  <c r="W18" i="17"/>
  <c r="D18" i="10"/>
  <c r="AE18" i="10"/>
  <c r="AA18" i="10"/>
  <c r="W18" i="10"/>
  <c r="S18" i="10"/>
  <c r="O18" i="10"/>
  <c r="K18" i="10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B15" i="16"/>
  <c r="V14" i="16" l="1"/>
  <c r="W14" i="16" s="1"/>
  <c r="V13" i="16"/>
  <c r="W13" i="16" s="1"/>
  <c r="V11" i="16"/>
  <c r="W11" i="16" s="1"/>
  <c r="V10" i="16"/>
  <c r="W10" i="16" s="1"/>
  <c r="V9" i="16"/>
  <c r="W9" i="16" s="1"/>
  <c r="T14" i="16"/>
  <c r="U14" i="16" s="1"/>
  <c r="T13" i="16"/>
  <c r="U13" i="16" s="1"/>
  <c r="T11" i="16"/>
  <c r="U11" i="16" s="1"/>
  <c r="T10" i="16"/>
  <c r="U10" i="16" s="1"/>
  <c r="T9" i="16"/>
  <c r="U9" i="16" s="1"/>
  <c r="R14" i="16"/>
  <c r="S14" i="16" s="1"/>
  <c r="R13" i="16"/>
  <c r="S13" i="16" s="1"/>
  <c r="R11" i="16"/>
  <c r="S11" i="16" s="1"/>
  <c r="R10" i="16"/>
  <c r="S10" i="16" s="1"/>
  <c r="R9" i="16"/>
  <c r="S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AB18" i="11" l="1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AK17" i="12"/>
  <c r="E17" i="12"/>
  <c r="F17" i="12"/>
  <c r="G17" i="12"/>
  <c r="N17" i="12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6" i="16"/>
  <c r="F18" i="12"/>
  <c r="G18" i="12"/>
  <c r="D18" i="12"/>
  <c r="E18" i="12"/>
  <c r="G18" i="11"/>
  <c r="N16" i="16"/>
  <c r="B16" i="16"/>
  <c r="F16" i="16"/>
  <c r="Q16" i="16"/>
  <c r="M16" i="16"/>
  <c r="E16" i="16"/>
  <c r="P16" i="16"/>
  <c r="C16" i="16"/>
  <c r="G16" i="16"/>
  <c r="K16" i="16"/>
  <c r="O16" i="16"/>
  <c r="D16" i="16"/>
  <c r="H16" i="16"/>
  <c r="L16" i="16"/>
  <c r="E18" i="11"/>
  <c r="D18" i="11"/>
  <c r="F18" i="11"/>
</calcChain>
</file>

<file path=xl/sharedStrings.xml><?xml version="1.0" encoding="utf-8"?>
<sst xmlns="http://schemas.openxmlformats.org/spreadsheetml/2006/main" count="280" uniqueCount="58">
  <si>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</si>
  <si>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</si>
  <si>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</si>
  <si>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</si>
  <si>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</si>
  <si>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</si>
  <si>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</si>
  <si>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</si>
  <si>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</si>
  <si>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</si>
  <si>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</si>
  <si>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</si>
  <si>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</si>
  <si>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</si>
  <si>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</si>
  <si>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</si>
  <si>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</si>
  <si>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</si>
  <si>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</si>
  <si>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</si>
  <si>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</si>
  <si>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</si>
  <si>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</si>
  <si>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</si>
  <si>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</si>
  <si>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</si>
  <si>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</si>
  <si>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</si>
  <si>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</si>
  <si>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БАРЛЫҒЫ</t>
  </si>
  <si>
    <t xml:space="preserve">Жас ерекшелік топтары </t>
  </si>
  <si>
    <t>Оқыту тілі: қазақ</t>
  </si>
  <si>
    <t>Оқыту тілі: Қазақша</t>
  </si>
  <si>
    <t>Әдіскерінің аты-жөні: Куанышова У.М.</t>
  </si>
  <si>
    <t>МДҰ атауы: ЖШС "А-Диас"  бөбекжай балабақшасы</t>
  </si>
  <si>
    <t>Мекен-жайы: Абай ауылы, Н.Жұматаев  19</t>
  </si>
  <si>
    <t>"Балапан"</t>
  </si>
  <si>
    <t>"Қошақан"</t>
  </si>
  <si>
    <t>Бердибекова М</t>
  </si>
  <si>
    <t>МДҰ атауы: ЖШС "А-Диас" бөбекжай балабақшасы</t>
  </si>
  <si>
    <t>Мекен-жайы: Абай ауылы,Н.Жұматаев  көшесі 19</t>
  </si>
  <si>
    <t>"Құлыншақ"</t>
  </si>
  <si>
    <t>Елемесова Ж</t>
  </si>
  <si>
    <t>Әдіскерінің аты-жөні:Куанышова У.М.</t>
  </si>
  <si>
    <t xml:space="preserve">Мекен-жайы: Абай  ауылы Н.Жұматаев  көшесі </t>
  </si>
  <si>
    <t xml:space="preserve">Мекен-жайы: Абай ауылы Н.Жұматаев  көшесі </t>
  </si>
  <si>
    <t>"Ботақан"</t>
  </si>
  <si>
    <t>Давтбекова Д</t>
  </si>
  <si>
    <t>Күзер А</t>
  </si>
  <si>
    <t xml:space="preserve">Кіші топ "Балапан" </t>
  </si>
  <si>
    <t>Ортаңғы топ "Қошақан"</t>
  </si>
  <si>
    <t>Ересек топ "Құлыншақ"</t>
  </si>
  <si>
    <t>Мектепалды топ "Ботақан"</t>
  </si>
  <si>
    <t>Мекен-жайы:Абай ауылы Н.Жұматаев көшесі 19</t>
  </si>
  <si>
    <t>Жайдақ Р</t>
  </si>
  <si>
    <t>КУанышова У</t>
  </si>
  <si>
    <t>Калдыкараева С</t>
  </si>
  <si>
    <t>Озаева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</si>
</sst>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abSelected="1" topLeftCell="A4" zoomScale="70" zoomScaleNormal="70" workbookViewId="0">
      <selection activeCell="F25" sqref="F25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36" t="s">
        <v>28</v>
      </c>
      <c r="C2" s="36"/>
      <c r="D2" s="36"/>
      <c r="E2" s="36"/>
      <c r="F2" s="36"/>
      <c r="G2" s="36"/>
      <c r="H2" s="30"/>
      <c r="I2" s="30"/>
      <c r="J2" s="30"/>
      <c r="K2" s="25"/>
      <c r="L2" s="32" t="s">
        <v>34</v>
      </c>
      <c r="M2" s="32"/>
      <c r="N2" s="32"/>
      <c r="O2" s="32"/>
      <c r="P2" s="32"/>
      <c r="Q2" s="32"/>
      <c r="R2" s="32"/>
      <c r="S2" s="32"/>
      <c r="T2" s="32"/>
      <c r="U2" s="3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8" t="s">
        <v>16</v>
      </c>
      <c r="AH2" s="48"/>
    </row>
    <row r="3" spans="1:34" ht="15.75" x14ac:dyDescent="0.25">
      <c r="A3" s="3"/>
      <c r="B3" s="32" t="s">
        <v>33</v>
      </c>
      <c r="C3" s="32"/>
      <c r="D3" s="32"/>
      <c r="E3" s="32"/>
      <c r="F3" s="32"/>
      <c r="G3" s="3"/>
      <c r="H3" s="3"/>
      <c r="I3" s="3"/>
      <c r="J3" s="3"/>
      <c r="K3" s="3"/>
      <c r="L3" s="32" t="s">
        <v>35</v>
      </c>
      <c r="M3" s="32"/>
      <c r="N3" s="32"/>
      <c r="O3" s="32"/>
      <c r="P3" s="32"/>
      <c r="Q3" s="32"/>
      <c r="R3" s="32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9" t="s">
        <v>32</v>
      </c>
      <c r="M4" s="49"/>
      <c r="N4" s="49"/>
      <c r="O4" s="49"/>
      <c r="P4" s="49"/>
      <c r="Q4" s="49"/>
      <c r="R4" s="49"/>
      <c r="S4" s="49"/>
      <c r="T4" s="49"/>
      <c r="U4" s="49"/>
      <c r="V4" s="26"/>
      <c r="W4" s="26"/>
      <c r="X4" s="26"/>
      <c r="Y4" s="26"/>
      <c r="Z4" s="26"/>
      <c r="AA4" s="26"/>
      <c r="AB4" s="26"/>
      <c r="AC4" s="26"/>
      <c r="AD4" s="26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2" t="s">
        <v>0</v>
      </c>
      <c r="B7" s="45" t="s">
        <v>2</v>
      </c>
      <c r="C7" s="45" t="s">
        <v>3</v>
      </c>
      <c r="D7" s="45" t="s">
        <v>9</v>
      </c>
      <c r="E7" s="33" t="s">
        <v>4</v>
      </c>
      <c r="F7" s="34"/>
      <c r="G7" s="35"/>
      <c r="H7" s="33" t="s">
        <v>7</v>
      </c>
      <c r="I7" s="34"/>
      <c r="J7" s="34"/>
      <c r="K7" s="34"/>
      <c r="L7" s="34"/>
      <c r="M7" s="35"/>
      <c r="N7" s="33" t="s">
        <v>5</v>
      </c>
      <c r="O7" s="34"/>
      <c r="P7" s="35"/>
      <c r="Q7" s="33" t="s">
        <v>8</v>
      </c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5"/>
      <c r="AF7" s="33" t="s">
        <v>6</v>
      </c>
      <c r="AG7" s="34"/>
      <c r="AH7" s="35"/>
    </row>
    <row r="8" spans="1:34" ht="15.75" customHeight="1" x14ac:dyDescent="0.25">
      <c r="A8" s="43"/>
      <c r="B8" s="46"/>
      <c r="C8" s="46"/>
      <c r="D8" s="46"/>
      <c r="E8" s="45" t="s">
        <v>13</v>
      </c>
      <c r="F8" s="45" t="s">
        <v>14</v>
      </c>
      <c r="G8" s="45" t="s">
        <v>15</v>
      </c>
      <c r="H8" s="33" t="s">
        <v>17</v>
      </c>
      <c r="I8" s="34"/>
      <c r="J8" s="35"/>
      <c r="K8" s="33" t="s">
        <v>18</v>
      </c>
      <c r="L8" s="34"/>
      <c r="M8" s="35"/>
      <c r="N8" s="45" t="s">
        <v>13</v>
      </c>
      <c r="O8" s="45" t="s">
        <v>14</v>
      </c>
      <c r="P8" s="45" t="s">
        <v>15</v>
      </c>
      <c r="Q8" s="33" t="s">
        <v>22</v>
      </c>
      <c r="R8" s="34"/>
      <c r="S8" s="35"/>
      <c r="T8" s="33" t="s">
        <v>19</v>
      </c>
      <c r="U8" s="34"/>
      <c r="V8" s="35"/>
      <c r="W8" s="33" t="s">
        <v>23</v>
      </c>
      <c r="X8" s="34"/>
      <c r="Y8" s="35"/>
      <c r="Z8" s="33" t="s">
        <v>24</v>
      </c>
      <c r="AA8" s="34"/>
      <c r="AB8" s="35"/>
      <c r="AC8" s="33" t="s">
        <v>20</v>
      </c>
      <c r="AD8" s="34"/>
      <c r="AE8" s="35"/>
      <c r="AF8" s="45" t="s">
        <v>13</v>
      </c>
      <c r="AG8" s="45" t="s">
        <v>14</v>
      </c>
      <c r="AH8" s="45" t="s">
        <v>15</v>
      </c>
    </row>
    <row r="9" spans="1:34" ht="126.75" customHeight="1" x14ac:dyDescent="0.25">
      <c r="A9" s="44"/>
      <c r="B9" s="47"/>
      <c r="C9" s="47"/>
      <c r="D9" s="47"/>
      <c r="E9" s="47"/>
      <c r="F9" s="47"/>
      <c r="G9" s="47"/>
      <c r="H9" s="27" t="s">
        <v>13</v>
      </c>
      <c r="I9" s="27" t="s">
        <v>14</v>
      </c>
      <c r="J9" s="27" t="s">
        <v>15</v>
      </c>
      <c r="K9" s="27" t="s">
        <v>13</v>
      </c>
      <c r="L9" s="27" t="s">
        <v>14</v>
      </c>
      <c r="M9" s="27" t="s">
        <v>15</v>
      </c>
      <c r="N9" s="47"/>
      <c r="O9" s="47"/>
      <c r="P9" s="47"/>
      <c r="Q9" s="29" t="s">
        <v>13</v>
      </c>
      <c r="R9" s="29" t="s">
        <v>14</v>
      </c>
      <c r="S9" s="29" t="s">
        <v>15</v>
      </c>
      <c r="T9" s="29" t="s">
        <v>13</v>
      </c>
      <c r="U9" s="29" t="s">
        <v>14</v>
      </c>
      <c r="V9" s="29" t="s">
        <v>15</v>
      </c>
      <c r="W9" s="29" t="s">
        <v>13</v>
      </c>
      <c r="X9" s="29" t="s">
        <v>14</v>
      </c>
      <c r="Y9" s="29" t="s">
        <v>15</v>
      </c>
      <c r="Z9" s="27" t="s">
        <v>13</v>
      </c>
      <c r="AA9" s="27" t="s">
        <v>14</v>
      </c>
      <c r="AB9" s="27" t="s">
        <v>15</v>
      </c>
      <c r="AC9" s="27" t="s">
        <v>13</v>
      </c>
      <c r="AD9" s="27" t="s">
        <v>14</v>
      </c>
      <c r="AE9" s="27" t="s">
        <v>15</v>
      </c>
      <c r="AF9" s="47"/>
      <c r="AG9" s="47"/>
      <c r="AH9" s="47"/>
    </row>
    <row r="10" spans="1:34" ht="15.75" x14ac:dyDescent="0.25">
      <c r="A10" s="28">
        <v>1</v>
      </c>
      <c r="B10" s="6" t="s">
        <v>36</v>
      </c>
      <c r="C10" s="6" t="s">
        <v>42</v>
      </c>
      <c r="D10" s="11">
        <v>17</v>
      </c>
      <c r="E10" s="11">
        <v>15</v>
      </c>
      <c r="F10" s="11">
        <v>2</v>
      </c>
      <c r="G10" s="11">
        <v>0</v>
      </c>
      <c r="H10" s="11">
        <v>15</v>
      </c>
      <c r="I10" s="11">
        <v>2</v>
      </c>
      <c r="J10" s="11">
        <v>0</v>
      </c>
      <c r="K10" s="11">
        <v>14</v>
      </c>
      <c r="L10" s="11">
        <v>2</v>
      </c>
      <c r="M10" s="11">
        <v>1</v>
      </c>
      <c r="N10" s="11">
        <v>15</v>
      </c>
      <c r="O10" s="11">
        <v>2</v>
      </c>
      <c r="P10" s="11">
        <v>0</v>
      </c>
      <c r="Q10" s="11">
        <v>14</v>
      </c>
      <c r="R10" s="11">
        <v>2</v>
      </c>
      <c r="S10" s="11">
        <v>1</v>
      </c>
      <c r="T10" s="11">
        <v>15</v>
      </c>
      <c r="U10" s="11">
        <v>2</v>
      </c>
      <c r="V10" s="11">
        <v>0</v>
      </c>
      <c r="W10" s="11">
        <v>14</v>
      </c>
      <c r="X10" s="11">
        <v>2</v>
      </c>
      <c r="Y10" s="11">
        <v>1</v>
      </c>
      <c r="Z10" s="11">
        <v>15</v>
      </c>
      <c r="AA10" s="11">
        <v>2</v>
      </c>
      <c r="AB10" s="11">
        <v>0</v>
      </c>
      <c r="AC10" s="11">
        <v>15</v>
      </c>
      <c r="AD10" s="11">
        <v>2</v>
      </c>
      <c r="AE10" s="11">
        <v>0</v>
      </c>
      <c r="AF10" s="11">
        <v>13</v>
      </c>
      <c r="AG10" s="11">
        <v>2</v>
      </c>
      <c r="AH10" s="11">
        <v>2</v>
      </c>
    </row>
    <row r="11" spans="1:34" ht="15.75" x14ac:dyDescent="0.25">
      <c r="A11" s="28">
        <v>2</v>
      </c>
      <c r="B11" s="6"/>
      <c r="C11" s="6" t="s">
        <v>57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28">
        <v>3</v>
      </c>
      <c r="B12" s="27"/>
      <c r="C12" s="2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 x14ac:dyDescent="0.25">
      <c r="A13" s="28">
        <v>4</v>
      </c>
      <c r="B13" s="27"/>
      <c r="C13" s="2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 x14ac:dyDescent="0.25">
      <c r="A14" s="28">
        <v>5</v>
      </c>
      <c r="B14" s="27"/>
      <c r="C14" s="2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 x14ac:dyDescent="0.25">
      <c r="A15" s="28">
        <v>6</v>
      </c>
      <c r="B15" s="27"/>
      <c r="C15" s="2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 x14ac:dyDescent="0.25">
      <c r="A16" s="28">
        <v>7</v>
      </c>
      <c r="B16" s="27"/>
      <c r="C16" s="2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 x14ac:dyDescent="0.25">
      <c r="A17" s="39" t="s">
        <v>1</v>
      </c>
      <c r="B17" s="40"/>
      <c r="C17" s="41"/>
      <c r="D17" s="13">
        <f t="shared" ref="D17:AH17" si="0">SUM(D10:D16)</f>
        <v>17</v>
      </c>
      <c r="E17" s="11">
        <f t="shared" si="0"/>
        <v>15</v>
      </c>
      <c r="F17" s="11">
        <f t="shared" si="0"/>
        <v>2</v>
      </c>
      <c r="G17" s="11">
        <f t="shared" si="0"/>
        <v>0</v>
      </c>
      <c r="H17" s="11">
        <f t="shared" si="0"/>
        <v>15</v>
      </c>
      <c r="I17" s="11">
        <f t="shared" si="0"/>
        <v>2</v>
      </c>
      <c r="J17" s="11">
        <f t="shared" si="0"/>
        <v>0</v>
      </c>
      <c r="K17" s="11">
        <f t="shared" si="0"/>
        <v>14</v>
      </c>
      <c r="L17" s="11">
        <f t="shared" si="0"/>
        <v>2</v>
      </c>
      <c r="M17" s="11">
        <f t="shared" si="0"/>
        <v>1</v>
      </c>
      <c r="N17" s="11">
        <f t="shared" si="0"/>
        <v>15</v>
      </c>
      <c r="O17" s="11">
        <f t="shared" si="0"/>
        <v>2</v>
      </c>
      <c r="P17" s="11">
        <f t="shared" si="0"/>
        <v>0</v>
      </c>
      <c r="Q17" s="11">
        <f t="shared" si="0"/>
        <v>14</v>
      </c>
      <c r="R17" s="11">
        <f t="shared" si="0"/>
        <v>2</v>
      </c>
      <c r="S17" s="11">
        <f t="shared" si="0"/>
        <v>1</v>
      </c>
      <c r="T17" s="11">
        <f t="shared" si="0"/>
        <v>15</v>
      </c>
      <c r="U17" s="11">
        <f t="shared" si="0"/>
        <v>2</v>
      </c>
      <c r="V17" s="11">
        <f t="shared" si="0"/>
        <v>0</v>
      </c>
      <c r="W17" s="11">
        <f t="shared" si="0"/>
        <v>14</v>
      </c>
      <c r="X17" s="11">
        <f t="shared" si="0"/>
        <v>2</v>
      </c>
      <c r="Y17" s="11">
        <f t="shared" si="0"/>
        <v>1</v>
      </c>
      <c r="Z17" s="11">
        <f t="shared" si="0"/>
        <v>15</v>
      </c>
      <c r="AA17" s="11">
        <f t="shared" si="0"/>
        <v>2</v>
      </c>
      <c r="AB17" s="11">
        <f t="shared" si="0"/>
        <v>0</v>
      </c>
      <c r="AC17" s="11">
        <f t="shared" si="0"/>
        <v>15</v>
      </c>
      <c r="AD17" s="11">
        <f t="shared" si="0"/>
        <v>2</v>
      </c>
      <c r="AE17" s="11">
        <f t="shared" si="0"/>
        <v>0</v>
      </c>
      <c r="AF17" s="11">
        <f t="shared" si="0"/>
        <v>13</v>
      </c>
      <c r="AG17" s="11">
        <f t="shared" si="0"/>
        <v>2</v>
      </c>
      <c r="AH17" s="11">
        <f t="shared" si="0"/>
        <v>2</v>
      </c>
    </row>
    <row r="18" spans="1:34" ht="17.25" customHeight="1" x14ac:dyDescent="0.25">
      <c r="A18" s="37" t="s">
        <v>10</v>
      </c>
      <c r="B18" s="38"/>
      <c r="C18" s="38"/>
      <c r="D18" s="23">
        <f>D17*100/D17</f>
        <v>100</v>
      </c>
      <c r="E18" s="24">
        <f>E17*100/D17</f>
        <v>88.235294117647058</v>
      </c>
      <c r="F18" s="24">
        <f>F17*100/D17</f>
        <v>11.764705882352942</v>
      </c>
      <c r="G18" s="24">
        <f>G17*100/D17</f>
        <v>0</v>
      </c>
      <c r="H18" s="11">
        <f>H17*100/D17</f>
        <v>88.235294117647058</v>
      </c>
      <c r="I18" s="11">
        <f>I17*100/D17</f>
        <v>11.764705882352942</v>
      </c>
      <c r="J18" s="11">
        <f>J17*100/D17</f>
        <v>0</v>
      </c>
      <c r="K18" s="11">
        <f>K17*100/D17</f>
        <v>82.352941176470594</v>
      </c>
      <c r="L18" s="11">
        <f>L17*100/D17</f>
        <v>11.764705882352942</v>
      </c>
      <c r="M18" s="11">
        <f>M17*100/D17</f>
        <v>5.882352941176471</v>
      </c>
      <c r="N18" s="11">
        <f>N17*100/D17</f>
        <v>88.235294117647058</v>
      </c>
      <c r="O18" s="11">
        <f>O17*100/D17</f>
        <v>11.764705882352942</v>
      </c>
      <c r="P18" s="11">
        <f>P17*100/D17</f>
        <v>0</v>
      </c>
      <c r="Q18" s="11">
        <f>Q17*100/D17</f>
        <v>82.352941176470594</v>
      </c>
      <c r="R18" s="11">
        <f>R17*100/D17</f>
        <v>11.764705882352942</v>
      </c>
      <c r="S18" s="11">
        <f>S17*100/D17</f>
        <v>5.882352941176471</v>
      </c>
      <c r="T18" s="11">
        <f>T17*100/D17</f>
        <v>88.235294117647058</v>
      </c>
      <c r="U18" s="11">
        <f>U17*100/D17</f>
        <v>11.764705882352942</v>
      </c>
      <c r="V18" s="11">
        <f>V17*100/D17</f>
        <v>0</v>
      </c>
      <c r="W18" s="11">
        <f>W17*100/D17</f>
        <v>82.352941176470594</v>
      </c>
      <c r="X18" s="11">
        <f>X17*100/D17</f>
        <v>11.764705882352942</v>
      </c>
      <c r="Y18" s="11">
        <f>Y17*100/D17</f>
        <v>5.882352941176471</v>
      </c>
      <c r="Z18" s="11">
        <f>Z17*100/D17</f>
        <v>88.235294117647058</v>
      </c>
      <c r="AA18" s="11">
        <f>AA17*100/D17</f>
        <v>11.764705882352942</v>
      </c>
      <c r="AB18" s="11">
        <f>AB17*100/D17</f>
        <v>0</v>
      </c>
      <c r="AC18" s="11">
        <f>AC17*100/D17</f>
        <v>88.235294117647058</v>
      </c>
      <c r="AD18" s="11">
        <f>AD17*100/D17</f>
        <v>11.764705882352942</v>
      </c>
      <c r="AE18" s="11">
        <f>AE17*100/D17</f>
        <v>0</v>
      </c>
      <c r="AF18" s="11">
        <f>AF17*100/D17</f>
        <v>76.470588235294116</v>
      </c>
      <c r="AG18" s="11">
        <f>AG17*100/D17</f>
        <v>11.764705882352942</v>
      </c>
      <c r="AH18" s="11">
        <f>AH17*100/D17</f>
        <v>11.764705882352942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workbookViewId="0">
      <selection activeCell="C11" sqref="C11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30"/>
      <c r="B2" s="36" t="s">
        <v>27</v>
      </c>
      <c r="C2" s="36"/>
      <c r="D2" s="36"/>
      <c r="E2" s="36"/>
      <c r="F2" s="36"/>
      <c r="G2" s="30"/>
      <c r="H2" s="30"/>
      <c r="I2" s="30"/>
      <c r="J2" s="30"/>
      <c r="K2" s="30"/>
      <c r="L2" s="30"/>
      <c r="M2" s="30"/>
      <c r="N2" s="25"/>
      <c r="O2" s="50" t="s">
        <v>39</v>
      </c>
      <c r="P2" s="50"/>
      <c r="Q2" s="50"/>
      <c r="R2" s="50"/>
      <c r="S2" s="50"/>
      <c r="T2" s="50"/>
      <c r="U2" s="50"/>
      <c r="V2" s="50"/>
      <c r="W2" s="5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8" t="s">
        <v>16</v>
      </c>
      <c r="AK2" s="48"/>
    </row>
    <row r="3" spans="1:37" ht="15.75" x14ac:dyDescent="0.25">
      <c r="A3" s="3"/>
      <c r="B3" s="32" t="s">
        <v>33</v>
      </c>
      <c r="C3" s="32"/>
      <c r="D3" s="32"/>
      <c r="E3" s="32"/>
      <c r="F3" s="32"/>
      <c r="G3" s="3"/>
      <c r="H3" s="3"/>
      <c r="I3" s="3"/>
      <c r="J3" s="3"/>
      <c r="K3" s="3"/>
      <c r="L3" s="3"/>
      <c r="M3" s="3"/>
      <c r="N3" s="3"/>
      <c r="O3" s="50" t="s">
        <v>40</v>
      </c>
      <c r="P3" s="50"/>
      <c r="Q3" s="50"/>
      <c r="R3" s="50"/>
      <c r="S3" s="50"/>
      <c r="T3" s="50"/>
      <c r="U3" s="50"/>
      <c r="V3" s="3"/>
      <c r="W3" s="3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8" t="s">
        <v>31</v>
      </c>
      <c r="P4" s="48"/>
      <c r="Q4" s="48"/>
      <c r="R4" s="48"/>
      <c r="S4" s="48"/>
      <c r="T4" s="48"/>
      <c r="U4" s="48"/>
      <c r="V4" s="3"/>
      <c r="W4" s="3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x14ac:dyDescent="0.25">
      <c r="A7" s="51" t="s">
        <v>0</v>
      </c>
      <c r="B7" s="52" t="s">
        <v>2</v>
      </c>
      <c r="C7" s="52" t="s">
        <v>3</v>
      </c>
      <c r="D7" s="52" t="s">
        <v>9</v>
      </c>
      <c r="E7" s="52" t="s">
        <v>4</v>
      </c>
      <c r="F7" s="52"/>
      <c r="G7" s="52"/>
      <c r="H7" s="33" t="s">
        <v>7</v>
      </c>
      <c r="I7" s="34"/>
      <c r="J7" s="34"/>
      <c r="K7" s="34"/>
      <c r="L7" s="34"/>
      <c r="M7" s="34"/>
      <c r="N7" s="34"/>
      <c r="O7" s="34"/>
      <c r="P7" s="35"/>
      <c r="Q7" s="52" t="s">
        <v>5</v>
      </c>
      <c r="R7" s="52"/>
      <c r="S7" s="52"/>
      <c r="T7" s="33" t="s">
        <v>8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52" t="s">
        <v>6</v>
      </c>
      <c r="AJ7" s="52"/>
      <c r="AK7" s="52"/>
    </row>
    <row r="8" spans="1:37" ht="15.75" x14ac:dyDescent="0.25">
      <c r="A8" s="51"/>
      <c r="B8" s="52"/>
      <c r="C8" s="52"/>
      <c r="D8" s="52"/>
      <c r="E8" s="45" t="s">
        <v>13</v>
      </c>
      <c r="F8" s="45" t="s">
        <v>14</v>
      </c>
      <c r="G8" s="45" t="s">
        <v>15</v>
      </c>
      <c r="H8" s="54" t="s">
        <v>17</v>
      </c>
      <c r="I8" s="55"/>
      <c r="J8" s="55"/>
      <c r="K8" s="34" t="s">
        <v>18</v>
      </c>
      <c r="L8" s="34"/>
      <c r="M8" s="35"/>
      <c r="N8" s="56" t="s">
        <v>21</v>
      </c>
      <c r="O8" s="57"/>
      <c r="P8" s="58"/>
      <c r="Q8" s="45" t="s">
        <v>13</v>
      </c>
      <c r="R8" s="45" t="s">
        <v>14</v>
      </c>
      <c r="S8" s="45" t="s">
        <v>15</v>
      </c>
      <c r="T8" s="53" t="s">
        <v>22</v>
      </c>
      <c r="U8" s="53"/>
      <c r="V8" s="53"/>
      <c r="W8" s="53" t="s">
        <v>19</v>
      </c>
      <c r="X8" s="53"/>
      <c r="Y8" s="53"/>
      <c r="Z8" s="51" t="s">
        <v>23</v>
      </c>
      <c r="AA8" s="51"/>
      <c r="AB8" s="51"/>
      <c r="AC8" s="51" t="s">
        <v>24</v>
      </c>
      <c r="AD8" s="51"/>
      <c r="AE8" s="51"/>
      <c r="AF8" s="57" t="s">
        <v>20</v>
      </c>
      <c r="AG8" s="57"/>
      <c r="AH8" s="58"/>
      <c r="AI8" s="45" t="s">
        <v>13</v>
      </c>
      <c r="AJ8" s="45" t="s">
        <v>14</v>
      </c>
      <c r="AK8" s="45" t="s">
        <v>15</v>
      </c>
    </row>
    <row r="9" spans="1:37" ht="63" x14ac:dyDescent="0.25">
      <c r="A9" s="51"/>
      <c r="B9" s="52"/>
      <c r="C9" s="52"/>
      <c r="D9" s="52"/>
      <c r="E9" s="47"/>
      <c r="F9" s="47"/>
      <c r="G9" s="47"/>
      <c r="H9" s="27" t="s">
        <v>13</v>
      </c>
      <c r="I9" s="27" t="s">
        <v>14</v>
      </c>
      <c r="J9" s="27" t="s">
        <v>15</v>
      </c>
      <c r="K9" s="27" t="s">
        <v>13</v>
      </c>
      <c r="L9" s="27" t="s">
        <v>14</v>
      </c>
      <c r="M9" s="27" t="s">
        <v>15</v>
      </c>
      <c r="N9" s="27" t="s">
        <v>13</v>
      </c>
      <c r="O9" s="27" t="s">
        <v>14</v>
      </c>
      <c r="P9" s="27" t="s">
        <v>15</v>
      </c>
      <c r="Q9" s="47"/>
      <c r="R9" s="47"/>
      <c r="S9" s="47"/>
      <c r="T9" s="27" t="s">
        <v>13</v>
      </c>
      <c r="U9" s="27" t="s">
        <v>14</v>
      </c>
      <c r="V9" s="27" t="s">
        <v>15</v>
      </c>
      <c r="W9" s="27" t="s">
        <v>13</v>
      </c>
      <c r="X9" s="27" t="s">
        <v>14</v>
      </c>
      <c r="Y9" s="27" t="s">
        <v>15</v>
      </c>
      <c r="Z9" s="27" t="s">
        <v>13</v>
      </c>
      <c r="AA9" s="27" t="s">
        <v>14</v>
      </c>
      <c r="AB9" s="27" t="s">
        <v>15</v>
      </c>
      <c r="AC9" s="27" t="s">
        <v>13</v>
      </c>
      <c r="AD9" s="27" t="s">
        <v>14</v>
      </c>
      <c r="AE9" s="27" t="s">
        <v>15</v>
      </c>
      <c r="AF9" s="27" t="s">
        <v>13</v>
      </c>
      <c r="AG9" s="27" t="s">
        <v>14</v>
      </c>
      <c r="AH9" s="27" t="s">
        <v>15</v>
      </c>
      <c r="AI9" s="47"/>
      <c r="AJ9" s="47"/>
      <c r="AK9" s="47"/>
    </row>
    <row r="10" spans="1:37" ht="15.75" x14ac:dyDescent="0.25">
      <c r="A10" s="28">
        <v>1</v>
      </c>
      <c r="B10" s="6" t="s">
        <v>37</v>
      </c>
      <c r="C10" s="6" t="s">
        <v>38</v>
      </c>
      <c r="D10" s="11">
        <v>18</v>
      </c>
      <c r="E10" s="11">
        <v>15</v>
      </c>
      <c r="F10" s="11">
        <v>2</v>
      </c>
      <c r="G10" s="11">
        <v>1</v>
      </c>
      <c r="H10" s="11">
        <v>17</v>
      </c>
      <c r="I10" s="11">
        <v>1</v>
      </c>
      <c r="J10" s="11">
        <v>0</v>
      </c>
      <c r="K10" s="11">
        <v>15</v>
      </c>
      <c r="L10" s="11">
        <v>2</v>
      </c>
      <c r="M10" s="11">
        <v>1</v>
      </c>
      <c r="N10" s="11">
        <v>14</v>
      </c>
      <c r="O10" s="11">
        <v>2</v>
      </c>
      <c r="P10" s="11">
        <v>2</v>
      </c>
      <c r="Q10" s="11">
        <v>15</v>
      </c>
      <c r="R10" s="11">
        <v>2</v>
      </c>
      <c r="S10" s="11">
        <v>1</v>
      </c>
      <c r="T10" s="11">
        <v>13</v>
      </c>
      <c r="U10" s="11">
        <v>3</v>
      </c>
      <c r="V10" s="11">
        <v>1</v>
      </c>
      <c r="W10" s="11">
        <v>15</v>
      </c>
      <c r="X10" s="11">
        <v>2</v>
      </c>
      <c r="Y10" s="11">
        <v>1</v>
      </c>
      <c r="Z10" s="11">
        <v>14</v>
      </c>
      <c r="AA10" s="11">
        <v>2</v>
      </c>
      <c r="AB10" s="11">
        <v>3</v>
      </c>
      <c r="AC10" s="11">
        <v>18</v>
      </c>
      <c r="AD10" s="11">
        <v>0</v>
      </c>
      <c r="AE10" s="11">
        <v>0</v>
      </c>
      <c r="AF10" s="11">
        <v>17</v>
      </c>
      <c r="AG10" s="11">
        <v>1</v>
      </c>
      <c r="AH10" s="11">
        <v>0</v>
      </c>
      <c r="AI10" s="11">
        <v>15</v>
      </c>
      <c r="AJ10" s="11">
        <v>2</v>
      </c>
      <c r="AK10" s="11">
        <v>1</v>
      </c>
    </row>
    <row r="11" spans="1:37" ht="15.75" x14ac:dyDescent="0.25">
      <c r="A11" s="28">
        <v>2</v>
      </c>
      <c r="B11" s="6"/>
      <c r="C11" s="6" t="s">
        <v>56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28">
        <v>3</v>
      </c>
      <c r="B12" s="27"/>
      <c r="C12" s="2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28">
        <v>4</v>
      </c>
      <c r="B13" s="27"/>
      <c r="C13" s="2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28">
        <v>5</v>
      </c>
      <c r="B14" s="27"/>
      <c r="C14" s="2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28">
        <v>6</v>
      </c>
      <c r="B15" s="27"/>
      <c r="C15" s="2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28">
        <v>7</v>
      </c>
      <c r="B16" s="27"/>
      <c r="C16" s="2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39" t="s">
        <v>1</v>
      </c>
      <c r="B17" s="40"/>
      <c r="C17" s="41"/>
      <c r="D17" s="13">
        <f t="shared" ref="D17:AK17" si="0">SUM(D10:D16)</f>
        <v>18</v>
      </c>
      <c r="E17" s="11">
        <f t="shared" si="0"/>
        <v>15</v>
      </c>
      <c r="F17" s="11">
        <f t="shared" si="0"/>
        <v>2</v>
      </c>
      <c r="G17" s="11">
        <f t="shared" si="0"/>
        <v>1</v>
      </c>
      <c r="H17" s="11">
        <f t="shared" si="0"/>
        <v>17</v>
      </c>
      <c r="I17" s="11">
        <f t="shared" si="0"/>
        <v>1</v>
      </c>
      <c r="J17" s="11">
        <f t="shared" si="0"/>
        <v>0</v>
      </c>
      <c r="K17" s="11">
        <f t="shared" si="0"/>
        <v>15</v>
      </c>
      <c r="L17" s="11">
        <f t="shared" si="0"/>
        <v>2</v>
      </c>
      <c r="M17" s="11">
        <f t="shared" si="0"/>
        <v>1</v>
      </c>
      <c r="N17" s="11">
        <f t="shared" si="0"/>
        <v>14</v>
      </c>
      <c r="O17" s="11">
        <f t="shared" si="0"/>
        <v>2</v>
      </c>
      <c r="P17" s="11">
        <f t="shared" si="0"/>
        <v>2</v>
      </c>
      <c r="Q17" s="11">
        <f t="shared" si="0"/>
        <v>15</v>
      </c>
      <c r="R17" s="11">
        <f t="shared" si="0"/>
        <v>2</v>
      </c>
      <c r="S17" s="11">
        <f t="shared" si="0"/>
        <v>1</v>
      </c>
      <c r="T17" s="11">
        <f t="shared" si="0"/>
        <v>13</v>
      </c>
      <c r="U17" s="11">
        <f t="shared" si="0"/>
        <v>3</v>
      </c>
      <c r="V17" s="11">
        <f t="shared" si="0"/>
        <v>1</v>
      </c>
      <c r="W17" s="11">
        <f t="shared" si="0"/>
        <v>15</v>
      </c>
      <c r="X17" s="11">
        <f t="shared" si="0"/>
        <v>2</v>
      </c>
      <c r="Y17" s="11">
        <f t="shared" si="0"/>
        <v>1</v>
      </c>
      <c r="Z17" s="11">
        <f t="shared" si="0"/>
        <v>14</v>
      </c>
      <c r="AA17" s="11">
        <f t="shared" si="0"/>
        <v>2</v>
      </c>
      <c r="AB17" s="11">
        <f t="shared" si="0"/>
        <v>3</v>
      </c>
      <c r="AC17" s="11">
        <f t="shared" si="0"/>
        <v>18</v>
      </c>
      <c r="AD17" s="11">
        <f t="shared" si="0"/>
        <v>0</v>
      </c>
      <c r="AE17" s="11">
        <f t="shared" si="0"/>
        <v>0</v>
      </c>
      <c r="AF17" s="11">
        <f t="shared" si="0"/>
        <v>17</v>
      </c>
      <c r="AG17" s="11">
        <f t="shared" si="0"/>
        <v>1</v>
      </c>
      <c r="AH17" s="11">
        <f t="shared" si="0"/>
        <v>0</v>
      </c>
      <c r="AI17" s="11">
        <f t="shared" si="0"/>
        <v>15</v>
      </c>
      <c r="AJ17" s="11">
        <f t="shared" si="0"/>
        <v>2</v>
      </c>
      <c r="AK17" s="11">
        <f t="shared" si="0"/>
        <v>1</v>
      </c>
    </row>
    <row r="18" spans="1:37" ht="15.75" x14ac:dyDescent="0.25">
      <c r="A18" s="37" t="s">
        <v>10</v>
      </c>
      <c r="B18" s="38"/>
      <c r="C18" s="38"/>
      <c r="D18" s="16">
        <f>D17*100/D17</f>
        <v>100</v>
      </c>
      <c r="E18" s="12">
        <f>E17*100/D17</f>
        <v>83.333333333333329</v>
      </c>
      <c r="F18" s="12">
        <f>F17*100/D17</f>
        <v>11.111111111111111</v>
      </c>
      <c r="G18" s="12">
        <f>G17*100/D17</f>
        <v>5.5555555555555554</v>
      </c>
      <c r="H18" s="12">
        <f>H17*100/D17</f>
        <v>94.444444444444443</v>
      </c>
      <c r="I18" s="12">
        <f>I17*100/D17</f>
        <v>5.5555555555555554</v>
      </c>
      <c r="J18" s="12">
        <f>J17*100/D17</f>
        <v>0</v>
      </c>
      <c r="K18" s="12">
        <f>K17*100/D17</f>
        <v>83.333333333333329</v>
      </c>
      <c r="L18" s="12">
        <f>L17*100/D17</f>
        <v>11.111111111111111</v>
      </c>
      <c r="M18" s="12">
        <f>M17*100/D17</f>
        <v>5.5555555555555554</v>
      </c>
      <c r="N18" s="12">
        <f>N17*100/D17</f>
        <v>77.777777777777771</v>
      </c>
      <c r="O18" s="12">
        <f>O17*100/D17</f>
        <v>11.111111111111111</v>
      </c>
      <c r="P18" s="12">
        <f>P17*100/D17</f>
        <v>11.111111111111111</v>
      </c>
      <c r="Q18" s="12">
        <f>Q17*100/D17</f>
        <v>83.333333333333329</v>
      </c>
      <c r="R18" s="12">
        <f>R17*100/D17</f>
        <v>11.111111111111111</v>
      </c>
      <c r="S18" s="12">
        <f>S17*100/D17</f>
        <v>5.5555555555555554</v>
      </c>
      <c r="T18" s="12">
        <f>T17*100/D17</f>
        <v>72.222222222222229</v>
      </c>
      <c r="U18" s="12">
        <f>U17*100/D17</f>
        <v>16.666666666666668</v>
      </c>
      <c r="V18" s="12">
        <f>V17*100/D17</f>
        <v>5.5555555555555554</v>
      </c>
      <c r="W18" s="12">
        <f>W17*100/D17</f>
        <v>83.333333333333329</v>
      </c>
      <c r="X18" s="12">
        <f>X17*100/D17</f>
        <v>11.111111111111111</v>
      </c>
      <c r="Y18" s="12">
        <f>Y17*100/D17</f>
        <v>5.5555555555555554</v>
      </c>
      <c r="Z18" s="12">
        <f>Z17*100/D17</f>
        <v>77.777777777777771</v>
      </c>
      <c r="AA18" s="12">
        <f>AA17*100/D17</f>
        <v>11.111111111111111</v>
      </c>
      <c r="AB18" s="12">
        <f>AB17*100/D17</f>
        <v>16.666666666666668</v>
      </c>
      <c r="AC18" s="12">
        <f>AC17*100/D17</f>
        <v>100</v>
      </c>
      <c r="AD18" s="12">
        <f>AD17*100/D17</f>
        <v>0</v>
      </c>
      <c r="AE18" s="12">
        <f>AE17*100/D17</f>
        <v>0</v>
      </c>
      <c r="AF18" s="12">
        <f>AF17*100/D17</f>
        <v>94.444444444444443</v>
      </c>
      <c r="AG18" s="12">
        <f>AG17*100/D17</f>
        <v>5.5555555555555554</v>
      </c>
      <c r="AH18" s="12">
        <f>AH17*100/D17</f>
        <v>0</v>
      </c>
      <c r="AI18" s="12">
        <f>AI17*100/D17</f>
        <v>83.333333333333329</v>
      </c>
      <c r="AJ18" s="12">
        <f>AJ17*100/D17</f>
        <v>11.111111111111111</v>
      </c>
      <c r="AK18" s="12">
        <f>AK17*100/D17</f>
        <v>5.5555555555555554</v>
      </c>
    </row>
  </sheetData>
  <mergeCells count="34">
    <mergeCell ref="AF8:AH8"/>
    <mergeCell ref="AI8:AI9"/>
    <mergeCell ref="AJ8:AJ9"/>
    <mergeCell ref="Q7:S7"/>
    <mergeCell ref="T7:AH7"/>
    <mergeCell ref="AI7:AK7"/>
    <mergeCell ref="A17:C17"/>
    <mergeCell ref="A18:C18"/>
    <mergeCell ref="R8:R9"/>
    <mergeCell ref="S8:S9"/>
    <mergeCell ref="T8:V8"/>
    <mergeCell ref="E8:E9"/>
    <mergeCell ref="F8:F9"/>
    <mergeCell ref="G8:G9"/>
    <mergeCell ref="H8:J8"/>
    <mergeCell ref="K8:M8"/>
    <mergeCell ref="N8:P8"/>
    <mergeCell ref="Q8:Q9"/>
    <mergeCell ref="B2:F2"/>
    <mergeCell ref="AJ2:AK2"/>
    <mergeCell ref="B3:F3"/>
    <mergeCell ref="O3:U3"/>
    <mergeCell ref="A7:A9"/>
    <mergeCell ref="B7:B9"/>
    <mergeCell ref="C7:C9"/>
    <mergeCell ref="D7:D9"/>
    <mergeCell ref="E7:G7"/>
    <mergeCell ref="H7:P7"/>
    <mergeCell ref="AK8:AK9"/>
    <mergeCell ref="W8:Y8"/>
    <mergeCell ref="Z8:AB8"/>
    <mergeCell ref="AC8:AE8"/>
    <mergeCell ref="O2:W2"/>
    <mergeCell ref="O4:U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C11" sqref="C11"/>
    </sheetView>
  </sheetViews>
  <sheetFormatPr defaultRowHeight="15" x14ac:dyDescent="0.25"/>
  <cols>
    <col min="1" max="1" width="9.42578125" customWidth="1"/>
    <col min="2" max="37" width="16.42578125" customWidth="1"/>
  </cols>
  <sheetData>
    <row r="2" spans="1:37" ht="15.75" x14ac:dyDescent="0.25">
      <c r="A2" s="7"/>
      <c r="B2" s="36" t="s">
        <v>27</v>
      </c>
      <c r="C2" s="36"/>
      <c r="D2" s="36"/>
      <c r="E2" s="36"/>
      <c r="F2" s="36"/>
      <c r="G2" s="7"/>
      <c r="H2" s="7"/>
      <c r="I2" s="7"/>
      <c r="J2" s="7"/>
      <c r="K2" s="7"/>
      <c r="L2" s="7"/>
      <c r="M2" s="7"/>
      <c r="N2" s="2"/>
      <c r="O2" s="50" t="s">
        <v>39</v>
      </c>
      <c r="P2" s="50"/>
      <c r="Q2" s="50"/>
      <c r="R2" s="50"/>
      <c r="S2" s="50"/>
      <c r="T2" s="50"/>
      <c r="U2" s="50"/>
      <c r="V2" s="50"/>
      <c r="W2" s="5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8" t="s">
        <v>16</v>
      </c>
      <c r="AK2" s="48"/>
    </row>
    <row r="3" spans="1:37" ht="15.75" x14ac:dyDescent="0.25">
      <c r="A3" s="3"/>
      <c r="B3" s="32" t="s">
        <v>43</v>
      </c>
      <c r="C3" s="32"/>
      <c r="D3" s="32"/>
      <c r="E3" s="32"/>
      <c r="F3" s="32"/>
      <c r="G3" s="3"/>
      <c r="H3" s="3"/>
      <c r="I3" s="3"/>
      <c r="J3" s="3"/>
      <c r="K3" s="3"/>
      <c r="L3" s="3"/>
      <c r="M3" s="3"/>
      <c r="N3" s="3"/>
      <c r="O3" s="50" t="s">
        <v>44</v>
      </c>
      <c r="P3" s="50"/>
      <c r="Q3" s="50"/>
      <c r="R3" s="50"/>
      <c r="S3" s="50"/>
      <c r="T3" s="50"/>
      <c r="U3" s="50"/>
      <c r="V3" s="3"/>
      <c r="W3" s="3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8" t="s">
        <v>31</v>
      </c>
      <c r="P4" s="48"/>
      <c r="Q4" s="48"/>
      <c r="R4" s="48"/>
      <c r="S4" s="48"/>
      <c r="T4" s="48"/>
      <c r="U4" s="48"/>
      <c r="V4" s="3"/>
      <c r="W4" s="3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1" t="s">
        <v>0</v>
      </c>
      <c r="B7" s="52" t="s">
        <v>2</v>
      </c>
      <c r="C7" s="52" t="s">
        <v>3</v>
      </c>
      <c r="D7" s="52" t="s">
        <v>9</v>
      </c>
      <c r="E7" s="52" t="s">
        <v>4</v>
      </c>
      <c r="F7" s="52"/>
      <c r="G7" s="52"/>
      <c r="H7" s="33" t="s">
        <v>7</v>
      </c>
      <c r="I7" s="34"/>
      <c r="J7" s="34"/>
      <c r="K7" s="34"/>
      <c r="L7" s="34"/>
      <c r="M7" s="34"/>
      <c r="N7" s="34"/>
      <c r="O7" s="34"/>
      <c r="P7" s="35"/>
      <c r="Q7" s="52" t="s">
        <v>5</v>
      </c>
      <c r="R7" s="52"/>
      <c r="S7" s="52"/>
      <c r="T7" s="33" t="s">
        <v>8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52" t="s">
        <v>6</v>
      </c>
      <c r="AJ7" s="52"/>
      <c r="AK7" s="52"/>
    </row>
    <row r="8" spans="1:37" ht="15.75" customHeight="1" x14ac:dyDescent="0.25">
      <c r="A8" s="51"/>
      <c r="B8" s="52"/>
      <c r="C8" s="52"/>
      <c r="D8" s="52"/>
      <c r="E8" s="45" t="s">
        <v>13</v>
      </c>
      <c r="F8" s="45" t="s">
        <v>14</v>
      </c>
      <c r="G8" s="45" t="s">
        <v>15</v>
      </c>
      <c r="H8" s="54" t="s">
        <v>17</v>
      </c>
      <c r="I8" s="55"/>
      <c r="J8" s="55"/>
      <c r="K8" s="34" t="s">
        <v>18</v>
      </c>
      <c r="L8" s="34"/>
      <c r="M8" s="35"/>
      <c r="N8" s="56" t="s">
        <v>21</v>
      </c>
      <c r="O8" s="57"/>
      <c r="P8" s="58"/>
      <c r="Q8" s="45" t="s">
        <v>13</v>
      </c>
      <c r="R8" s="45" t="s">
        <v>14</v>
      </c>
      <c r="S8" s="45" t="s">
        <v>15</v>
      </c>
      <c r="T8" s="53" t="s">
        <v>22</v>
      </c>
      <c r="U8" s="53"/>
      <c r="V8" s="53"/>
      <c r="W8" s="53" t="s">
        <v>19</v>
      </c>
      <c r="X8" s="53"/>
      <c r="Y8" s="53"/>
      <c r="Z8" s="51" t="s">
        <v>23</v>
      </c>
      <c r="AA8" s="51"/>
      <c r="AB8" s="51"/>
      <c r="AC8" s="51" t="s">
        <v>24</v>
      </c>
      <c r="AD8" s="51"/>
      <c r="AE8" s="51"/>
      <c r="AF8" s="57" t="s">
        <v>20</v>
      </c>
      <c r="AG8" s="57"/>
      <c r="AH8" s="58"/>
      <c r="AI8" s="45" t="s">
        <v>13</v>
      </c>
      <c r="AJ8" s="45" t="s">
        <v>14</v>
      </c>
      <c r="AK8" s="45" t="s">
        <v>15</v>
      </c>
    </row>
    <row r="9" spans="1:37" ht="115.5" customHeight="1" x14ac:dyDescent="0.25">
      <c r="A9" s="51"/>
      <c r="B9" s="52"/>
      <c r="C9" s="52"/>
      <c r="D9" s="52"/>
      <c r="E9" s="47"/>
      <c r="F9" s="47"/>
      <c r="G9" s="4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7"/>
      <c r="R9" s="47"/>
      <c r="S9" s="4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7"/>
      <c r="AJ9" s="47"/>
      <c r="AK9" s="47"/>
    </row>
    <row r="10" spans="1:37" ht="15.75" x14ac:dyDescent="0.25">
      <c r="A10" s="5">
        <v>1</v>
      </c>
      <c r="B10" s="6" t="s">
        <v>41</v>
      </c>
      <c r="C10" s="6" t="s">
        <v>54</v>
      </c>
      <c r="D10" s="11">
        <v>25</v>
      </c>
      <c r="E10" s="11">
        <v>16</v>
      </c>
      <c r="F10" s="11">
        <v>7</v>
      </c>
      <c r="G10" s="11">
        <v>2</v>
      </c>
      <c r="H10" s="11">
        <v>14</v>
      </c>
      <c r="I10" s="11">
        <v>9</v>
      </c>
      <c r="J10" s="11">
        <v>2</v>
      </c>
      <c r="K10" s="11">
        <v>16</v>
      </c>
      <c r="L10" s="11">
        <v>8</v>
      </c>
      <c r="M10" s="11">
        <v>1</v>
      </c>
      <c r="N10" s="11">
        <v>16</v>
      </c>
      <c r="O10" s="11">
        <v>9</v>
      </c>
      <c r="P10" s="11">
        <v>0</v>
      </c>
      <c r="Q10" s="11">
        <v>15</v>
      </c>
      <c r="R10" s="11">
        <v>9</v>
      </c>
      <c r="S10" s="11">
        <v>1</v>
      </c>
      <c r="T10" s="11">
        <v>16</v>
      </c>
      <c r="U10" s="11">
        <v>8</v>
      </c>
      <c r="V10" s="11">
        <v>1</v>
      </c>
      <c r="W10" s="11">
        <v>15</v>
      </c>
      <c r="X10" s="11">
        <v>9</v>
      </c>
      <c r="Y10" s="11">
        <v>1</v>
      </c>
      <c r="Z10" s="11">
        <v>15</v>
      </c>
      <c r="AA10" s="11">
        <v>8</v>
      </c>
      <c r="AB10" s="11">
        <v>2</v>
      </c>
      <c r="AC10" s="11">
        <v>15</v>
      </c>
      <c r="AD10" s="11">
        <v>8</v>
      </c>
      <c r="AE10" s="11">
        <v>2</v>
      </c>
      <c r="AF10" s="11">
        <v>15</v>
      </c>
      <c r="AG10" s="11">
        <v>9</v>
      </c>
      <c r="AH10" s="11">
        <v>1</v>
      </c>
      <c r="AI10" s="11">
        <v>17</v>
      </c>
      <c r="AJ10" s="11">
        <v>7</v>
      </c>
      <c r="AK10" s="11">
        <v>1</v>
      </c>
    </row>
    <row r="11" spans="1:37" ht="15.75" x14ac:dyDescent="0.25">
      <c r="A11" s="5">
        <v>2</v>
      </c>
      <c r="B11" s="6"/>
      <c r="C11" s="6" t="s">
        <v>55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39" t="s">
        <v>1</v>
      </c>
      <c r="B17" s="40"/>
      <c r="C17" s="41"/>
      <c r="D17" s="13">
        <f t="shared" ref="D17:AK17" si="0">SUM(D10:D16)</f>
        <v>25</v>
      </c>
      <c r="E17" s="11">
        <f t="shared" si="0"/>
        <v>16</v>
      </c>
      <c r="F17" s="11">
        <f t="shared" si="0"/>
        <v>7</v>
      </c>
      <c r="G17" s="11">
        <f t="shared" si="0"/>
        <v>2</v>
      </c>
      <c r="H17" s="11">
        <f t="shared" si="0"/>
        <v>14</v>
      </c>
      <c r="I17" s="11">
        <f t="shared" si="0"/>
        <v>9</v>
      </c>
      <c r="J17" s="11">
        <f t="shared" si="0"/>
        <v>2</v>
      </c>
      <c r="K17" s="11">
        <f t="shared" si="0"/>
        <v>16</v>
      </c>
      <c r="L17" s="11">
        <f t="shared" si="0"/>
        <v>8</v>
      </c>
      <c r="M17" s="11">
        <f t="shared" si="0"/>
        <v>1</v>
      </c>
      <c r="N17" s="11">
        <f t="shared" si="0"/>
        <v>16</v>
      </c>
      <c r="O17" s="11">
        <f t="shared" si="0"/>
        <v>9</v>
      </c>
      <c r="P17" s="11">
        <f t="shared" si="0"/>
        <v>0</v>
      </c>
      <c r="Q17" s="11">
        <f t="shared" si="0"/>
        <v>15</v>
      </c>
      <c r="R17" s="11">
        <f t="shared" si="0"/>
        <v>9</v>
      </c>
      <c r="S17" s="11">
        <f t="shared" si="0"/>
        <v>1</v>
      </c>
      <c r="T17" s="11">
        <f t="shared" si="0"/>
        <v>16</v>
      </c>
      <c r="U17" s="11">
        <f t="shared" si="0"/>
        <v>8</v>
      </c>
      <c r="V17" s="11">
        <f t="shared" si="0"/>
        <v>1</v>
      </c>
      <c r="W17" s="11">
        <f t="shared" si="0"/>
        <v>15</v>
      </c>
      <c r="X17" s="11">
        <f t="shared" si="0"/>
        <v>9</v>
      </c>
      <c r="Y17" s="11">
        <f t="shared" si="0"/>
        <v>1</v>
      </c>
      <c r="Z17" s="11">
        <f t="shared" si="0"/>
        <v>15</v>
      </c>
      <c r="AA17" s="11">
        <f t="shared" si="0"/>
        <v>8</v>
      </c>
      <c r="AB17" s="11">
        <f t="shared" si="0"/>
        <v>2</v>
      </c>
      <c r="AC17" s="11">
        <f t="shared" si="0"/>
        <v>15</v>
      </c>
      <c r="AD17" s="11">
        <f t="shared" si="0"/>
        <v>8</v>
      </c>
      <c r="AE17" s="11">
        <f t="shared" si="0"/>
        <v>2</v>
      </c>
      <c r="AF17" s="11">
        <f t="shared" si="0"/>
        <v>15</v>
      </c>
      <c r="AG17" s="11">
        <f t="shared" si="0"/>
        <v>9</v>
      </c>
      <c r="AH17" s="11">
        <f t="shared" si="0"/>
        <v>1</v>
      </c>
      <c r="AI17" s="11">
        <f t="shared" si="0"/>
        <v>17</v>
      </c>
      <c r="AJ17" s="11">
        <f t="shared" si="0"/>
        <v>7</v>
      </c>
      <c r="AK17" s="11">
        <f t="shared" si="0"/>
        <v>1</v>
      </c>
    </row>
    <row r="18" spans="1:37" ht="18.75" customHeight="1" x14ac:dyDescent="0.25">
      <c r="A18" s="37" t="s">
        <v>10</v>
      </c>
      <c r="B18" s="38"/>
      <c r="C18" s="38"/>
      <c r="D18" s="16">
        <f>D17*100/D17</f>
        <v>100</v>
      </c>
      <c r="E18" s="12">
        <f>E17*100/D17</f>
        <v>64</v>
      </c>
      <c r="F18" s="12">
        <f>F17*100/D17</f>
        <v>28</v>
      </c>
      <c r="G18" s="12">
        <f>G17*100/D17</f>
        <v>8</v>
      </c>
      <c r="H18" s="12">
        <f>H17*100/D17</f>
        <v>56</v>
      </c>
      <c r="I18" s="12">
        <f>I17*100/D17</f>
        <v>36</v>
      </c>
      <c r="J18" s="12">
        <f>J17*100/D17</f>
        <v>8</v>
      </c>
      <c r="K18" s="12">
        <f>K17*100/D17</f>
        <v>64</v>
      </c>
      <c r="L18" s="12">
        <f>L17*100/D17</f>
        <v>32</v>
      </c>
      <c r="M18" s="12">
        <f>M17*100/D17</f>
        <v>4</v>
      </c>
      <c r="N18" s="12">
        <f>N17*100/D17</f>
        <v>64</v>
      </c>
      <c r="O18" s="12">
        <f>O17*100/D17</f>
        <v>36</v>
      </c>
      <c r="P18" s="12">
        <f>P17*100/D17</f>
        <v>0</v>
      </c>
      <c r="Q18" s="12">
        <f>Q17*100/D17</f>
        <v>60</v>
      </c>
      <c r="R18" s="12">
        <f>R17*100/D17</f>
        <v>36</v>
      </c>
      <c r="S18" s="12">
        <f>S17*100/D17</f>
        <v>4</v>
      </c>
      <c r="T18" s="12">
        <f>T17*100/D17</f>
        <v>64</v>
      </c>
      <c r="U18" s="12">
        <f>U17*100/D17</f>
        <v>32</v>
      </c>
      <c r="V18" s="12">
        <f>V17*100/D17</f>
        <v>4</v>
      </c>
      <c r="W18" s="12">
        <f>W17*100/D17</f>
        <v>60</v>
      </c>
      <c r="X18" s="12">
        <f>X17*100/D17</f>
        <v>36</v>
      </c>
      <c r="Y18" s="12">
        <f>Y17*100/D17</f>
        <v>4</v>
      </c>
      <c r="Z18" s="12">
        <f>Z17*100/D17</f>
        <v>60</v>
      </c>
      <c r="AA18" s="12">
        <f>AA17*100/D17</f>
        <v>32</v>
      </c>
      <c r="AB18" s="12">
        <f>AB17*100/D17</f>
        <v>8</v>
      </c>
      <c r="AC18" s="12">
        <f>AC17*100/D17</f>
        <v>60</v>
      </c>
      <c r="AD18" s="12">
        <f>AD17*100/D17</f>
        <v>32</v>
      </c>
      <c r="AE18" s="12">
        <f>AE17*100/D17</f>
        <v>8</v>
      </c>
      <c r="AF18" s="12">
        <f>AF17*100/D17</f>
        <v>60</v>
      </c>
      <c r="AG18" s="12">
        <f>AG17*100/D17</f>
        <v>36</v>
      </c>
      <c r="AH18" s="12">
        <f>AH17*100/D17</f>
        <v>4</v>
      </c>
      <c r="AI18" s="12">
        <f>AI17*100/D17</f>
        <v>68</v>
      </c>
      <c r="AJ18" s="12">
        <f>AJ17*100/D17</f>
        <v>28</v>
      </c>
      <c r="AK18" s="12">
        <f>AK17*100/D17</f>
        <v>4</v>
      </c>
    </row>
  </sheetData>
  <mergeCells count="34"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AJ8:AJ9"/>
    <mergeCell ref="S8:S9"/>
    <mergeCell ref="O2:W2"/>
    <mergeCell ref="O4:U4"/>
    <mergeCell ref="AK8:AK9"/>
    <mergeCell ref="N8:P8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E21" sqref="E21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B2" s="36" t="s">
        <v>26</v>
      </c>
      <c r="C2" s="36"/>
      <c r="D2" s="36"/>
      <c r="E2" s="36"/>
      <c r="F2" s="36"/>
      <c r="I2" s="50" t="s">
        <v>39</v>
      </c>
      <c r="J2" s="50"/>
      <c r="K2" s="50"/>
      <c r="L2" s="50"/>
      <c r="M2" s="50"/>
      <c r="N2" s="50"/>
      <c r="O2" s="50"/>
      <c r="P2" s="50"/>
      <c r="Q2" s="50"/>
    </row>
    <row r="3" spans="1:37" ht="15.75" x14ac:dyDescent="0.25">
      <c r="A3" s="3"/>
      <c r="B3" s="50" t="s">
        <v>43</v>
      </c>
      <c r="C3" s="50"/>
      <c r="D3" s="50"/>
      <c r="E3" s="50"/>
      <c r="F3" s="50"/>
      <c r="G3" s="50"/>
      <c r="H3" s="50"/>
      <c r="I3" s="50" t="s">
        <v>45</v>
      </c>
      <c r="J3" s="50"/>
      <c r="K3" s="50"/>
      <c r="L3" s="50"/>
      <c r="M3" s="50"/>
      <c r="N3" s="50"/>
      <c r="O3" s="50"/>
      <c r="P3" s="3"/>
      <c r="Q3" s="3"/>
    </row>
    <row r="4" spans="1:37" ht="15.75" x14ac:dyDescent="0.25">
      <c r="C4" s="8"/>
      <c r="E4" s="3"/>
      <c r="F4" s="3"/>
      <c r="I4" s="48" t="s">
        <v>31</v>
      </c>
      <c r="J4" s="48"/>
      <c r="K4" s="48"/>
      <c r="L4" s="48"/>
      <c r="M4" s="48"/>
      <c r="N4" s="48"/>
      <c r="O4" s="48"/>
      <c r="P4" s="3"/>
      <c r="Q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1" t="s">
        <v>0</v>
      </c>
      <c r="B7" s="52" t="s">
        <v>2</v>
      </c>
      <c r="C7" s="52" t="s">
        <v>3</v>
      </c>
      <c r="D7" s="52" t="s">
        <v>9</v>
      </c>
      <c r="E7" s="52" t="s">
        <v>4</v>
      </c>
      <c r="F7" s="52"/>
      <c r="G7" s="52"/>
      <c r="H7" s="33" t="s">
        <v>7</v>
      </c>
      <c r="I7" s="34"/>
      <c r="J7" s="34"/>
      <c r="K7" s="34"/>
      <c r="L7" s="34"/>
      <c r="M7" s="34"/>
      <c r="N7" s="34"/>
      <c r="O7" s="34"/>
      <c r="P7" s="35"/>
      <c r="Q7" s="52" t="s">
        <v>5</v>
      </c>
      <c r="R7" s="52"/>
      <c r="S7" s="52"/>
      <c r="T7" s="33" t="s">
        <v>8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5"/>
      <c r="AI7" s="52" t="s">
        <v>6</v>
      </c>
      <c r="AJ7" s="52"/>
      <c r="AK7" s="52"/>
    </row>
    <row r="8" spans="1:37" ht="15.75" customHeight="1" x14ac:dyDescent="0.25">
      <c r="A8" s="51"/>
      <c r="B8" s="52"/>
      <c r="C8" s="52"/>
      <c r="D8" s="52"/>
      <c r="E8" s="45" t="s">
        <v>13</v>
      </c>
      <c r="F8" s="45" t="s">
        <v>14</v>
      </c>
      <c r="G8" s="45" t="s">
        <v>15</v>
      </c>
      <c r="H8" s="53" t="s">
        <v>17</v>
      </c>
      <c r="I8" s="53"/>
      <c r="J8" s="53"/>
      <c r="K8" s="52" t="s">
        <v>18</v>
      </c>
      <c r="L8" s="52"/>
      <c r="M8" s="52"/>
      <c r="N8" s="51" t="s">
        <v>21</v>
      </c>
      <c r="O8" s="51"/>
      <c r="P8" s="51"/>
      <c r="Q8" s="45" t="s">
        <v>13</v>
      </c>
      <c r="R8" s="45" t="s">
        <v>14</v>
      </c>
      <c r="S8" s="45" t="s">
        <v>15</v>
      </c>
      <c r="T8" s="53" t="s">
        <v>22</v>
      </c>
      <c r="U8" s="53"/>
      <c r="V8" s="53"/>
      <c r="W8" s="53" t="s">
        <v>19</v>
      </c>
      <c r="X8" s="53"/>
      <c r="Y8" s="53"/>
      <c r="Z8" s="51" t="s">
        <v>23</v>
      </c>
      <c r="AA8" s="51"/>
      <c r="AB8" s="51"/>
      <c r="AC8" s="51" t="s">
        <v>24</v>
      </c>
      <c r="AD8" s="51"/>
      <c r="AE8" s="51"/>
      <c r="AF8" s="57" t="s">
        <v>20</v>
      </c>
      <c r="AG8" s="57"/>
      <c r="AH8" s="58"/>
      <c r="AI8" s="45" t="s">
        <v>13</v>
      </c>
      <c r="AJ8" s="45" t="s">
        <v>14</v>
      </c>
      <c r="AK8" s="45" t="s">
        <v>15</v>
      </c>
    </row>
    <row r="9" spans="1:37" ht="114.75" customHeight="1" x14ac:dyDescent="0.25">
      <c r="A9" s="51"/>
      <c r="B9" s="52"/>
      <c r="C9" s="52"/>
      <c r="D9" s="52"/>
      <c r="E9" s="47"/>
      <c r="F9" s="47"/>
      <c r="G9" s="4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7"/>
      <c r="R9" s="47"/>
      <c r="S9" s="4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7"/>
      <c r="AJ9" s="47"/>
      <c r="AK9" s="47"/>
    </row>
    <row r="10" spans="1:37" ht="15.75" x14ac:dyDescent="0.25">
      <c r="A10" s="5">
        <v>1</v>
      </c>
      <c r="B10" s="6" t="s">
        <v>46</v>
      </c>
      <c r="C10" s="6" t="s">
        <v>47</v>
      </c>
      <c r="D10" s="11">
        <v>25</v>
      </c>
      <c r="E10" s="11">
        <v>15</v>
      </c>
      <c r="F10" s="11">
        <v>9</v>
      </c>
      <c r="G10" s="11">
        <v>1</v>
      </c>
      <c r="H10" s="11">
        <v>16</v>
      </c>
      <c r="I10" s="11">
        <v>8</v>
      </c>
      <c r="J10" s="11">
        <v>1</v>
      </c>
      <c r="K10" s="11">
        <v>17</v>
      </c>
      <c r="L10" s="11">
        <v>7</v>
      </c>
      <c r="M10" s="11">
        <v>1</v>
      </c>
      <c r="N10" s="11">
        <v>16</v>
      </c>
      <c r="O10" s="11">
        <v>8</v>
      </c>
      <c r="P10" s="11">
        <v>1</v>
      </c>
      <c r="Q10" s="11">
        <v>16</v>
      </c>
      <c r="R10" s="11">
        <v>8</v>
      </c>
      <c r="S10" s="11">
        <v>1</v>
      </c>
      <c r="T10" s="11">
        <v>16</v>
      </c>
      <c r="U10" s="11">
        <v>8</v>
      </c>
      <c r="V10" s="11">
        <v>1</v>
      </c>
      <c r="W10" s="11">
        <v>15</v>
      </c>
      <c r="X10" s="11">
        <v>9</v>
      </c>
      <c r="Y10" s="11">
        <v>1</v>
      </c>
      <c r="Z10" s="11">
        <v>13</v>
      </c>
      <c r="AA10" s="11">
        <v>11</v>
      </c>
      <c r="AB10" s="11">
        <v>1</v>
      </c>
      <c r="AC10" s="11">
        <v>12</v>
      </c>
      <c r="AD10" s="11">
        <v>12</v>
      </c>
      <c r="AE10" s="11">
        <v>1</v>
      </c>
      <c r="AF10" s="11">
        <v>16</v>
      </c>
      <c r="AG10" s="11">
        <v>8</v>
      </c>
      <c r="AH10" s="11">
        <v>1</v>
      </c>
      <c r="AI10" s="11">
        <v>16</v>
      </c>
      <c r="AJ10" s="11">
        <v>8</v>
      </c>
      <c r="AK10" s="11">
        <v>1</v>
      </c>
    </row>
    <row r="11" spans="1:37" ht="15.75" x14ac:dyDescent="0.25">
      <c r="A11" s="5">
        <v>2</v>
      </c>
      <c r="B11" s="6"/>
      <c r="C11" s="6" t="s">
        <v>48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39" t="s">
        <v>1</v>
      </c>
      <c r="B17" s="40"/>
      <c r="C17" s="41"/>
      <c r="D17" s="13">
        <v>25</v>
      </c>
      <c r="E17" s="11">
        <f>SUM(E10:E16)</f>
        <v>15</v>
      </c>
      <c r="F17" s="11">
        <f>SUM(F10:F16)</f>
        <v>9</v>
      </c>
      <c r="G17" s="11">
        <f>SUM(G10:G16)</f>
        <v>1</v>
      </c>
      <c r="H17" s="11">
        <f t="shared" ref="H17:M17" si="0">SUM(H10:H16)</f>
        <v>16</v>
      </c>
      <c r="I17" s="11">
        <f t="shared" si="0"/>
        <v>8</v>
      </c>
      <c r="J17" s="11">
        <f t="shared" si="0"/>
        <v>1</v>
      </c>
      <c r="K17" s="11">
        <f t="shared" si="0"/>
        <v>17</v>
      </c>
      <c r="L17" s="11">
        <f t="shared" si="0"/>
        <v>7</v>
      </c>
      <c r="M17" s="11">
        <f t="shared" si="0"/>
        <v>1</v>
      </c>
      <c r="N17" s="11">
        <f t="shared" ref="N17:S17" si="1">SUM(N10:N16)</f>
        <v>16</v>
      </c>
      <c r="O17" s="11">
        <f t="shared" si="1"/>
        <v>8</v>
      </c>
      <c r="P17" s="11">
        <f t="shared" si="1"/>
        <v>1</v>
      </c>
      <c r="Q17" s="11">
        <f t="shared" si="1"/>
        <v>16</v>
      </c>
      <c r="R17" s="11">
        <f t="shared" si="1"/>
        <v>8</v>
      </c>
      <c r="S17" s="11">
        <f t="shared" si="1"/>
        <v>1</v>
      </c>
      <c r="T17" s="11">
        <f t="shared" ref="T17:AE17" si="2">SUM(T10:T16)</f>
        <v>16</v>
      </c>
      <c r="U17" s="11">
        <f t="shared" si="2"/>
        <v>8</v>
      </c>
      <c r="V17" s="11">
        <f t="shared" si="2"/>
        <v>1</v>
      </c>
      <c r="W17" s="11">
        <f t="shared" si="2"/>
        <v>15</v>
      </c>
      <c r="X17" s="11">
        <f t="shared" si="2"/>
        <v>9</v>
      </c>
      <c r="Y17" s="11">
        <f t="shared" si="2"/>
        <v>1</v>
      </c>
      <c r="Z17" s="11">
        <f t="shared" si="2"/>
        <v>13</v>
      </c>
      <c r="AA17" s="11">
        <f t="shared" si="2"/>
        <v>11</v>
      </c>
      <c r="AB17" s="11">
        <f t="shared" si="2"/>
        <v>1</v>
      </c>
      <c r="AC17" s="11">
        <f t="shared" si="2"/>
        <v>12</v>
      </c>
      <c r="AD17" s="11">
        <f t="shared" si="2"/>
        <v>12</v>
      </c>
      <c r="AE17" s="11">
        <f t="shared" si="2"/>
        <v>1</v>
      </c>
      <c r="AF17" s="11">
        <f t="shared" ref="AF17:AK17" si="3">SUM(AF10:AF16)</f>
        <v>16</v>
      </c>
      <c r="AG17" s="11">
        <f t="shared" si="3"/>
        <v>8</v>
      </c>
      <c r="AH17" s="11">
        <f t="shared" si="3"/>
        <v>1</v>
      </c>
      <c r="AI17" s="11">
        <f t="shared" si="3"/>
        <v>16</v>
      </c>
      <c r="AJ17" s="11">
        <f t="shared" si="3"/>
        <v>8</v>
      </c>
      <c r="AK17" s="11">
        <f t="shared" si="3"/>
        <v>1</v>
      </c>
    </row>
    <row r="18" spans="1:37" ht="21.75" customHeight="1" x14ac:dyDescent="0.25">
      <c r="A18" s="59" t="s">
        <v>10</v>
      </c>
      <c r="B18" s="59"/>
      <c r="C18" s="59"/>
      <c r="D18" s="16">
        <f>D17*100/D17</f>
        <v>100</v>
      </c>
      <c r="E18" s="12">
        <f>E17*100/D17</f>
        <v>60</v>
      </c>
      <c r="F18" s="12">
        <f>F17*100/D17</f>
        <v>36</v>
      </c>
      <c r="G18" s="12">
        <f>G17*100/D17</f>
        <v>4</v>
      </c>
      <c r="H18" s="12">
        <f>H17*100/D17</f>
        <v>64</v>
      </c>
      <c r="I18" s="12">
        <f>I17*100/D17</f>
        <v>32</v>
      </c>
      <c r="J18" s="12">
        <f>J17*100/D17</f>
        <v>4</v>
      </c>
      <c r="K18" s="12">
        <f>K17*100/D17</f>
        <v>68</v>
      </c>
      <c r="L18" s="12">
        <f>L17*100/D17</f>
        <v>28</v>
      </c>
      <c r="M18" s="12">
        <f>M17*100/D17</f>
        <v>4</v>
      </c>
      <c r="N18" s="12">
        <f>N17*100/D17</f>
        <v>64</v>
      </c>
      <c r="O18" s="12">
        <f>O17*100/D17</f>
        <v>32</v>
      </c>
      <c r="P18" s="12">
        <f>P17*100/D17</f>
        <v>4</v>
      </c>
      <c r="Q18" s="12">
        <f>Q17*100/D17</f>
        <v>64</v>
      </c>
      <c r="R18" s="12">
        <f>R17*100/D17</f>
        <v>32</v>
      </c>
      <c r="S18" s="12">
        <f>S17*100/D17</f>
        <v>4</v>
      </c>
      <c r="T18" s="12">
        <f>T17*100/D17</f>
        <v>64</v>
      </c>
      <c r="U18" s="12">
        <f>U17*100/D17</f>
        <v>32</v>
      </c>
      <c r="V18" s="12">
        <f>V17*100/D17</f>
        <v>4</v>
      </c>
      <c r="W18" s="12">
        <f>W17*100/D17</f>
        <v>60</v>
      </c>
      <c r="X18" s="12">
        <f>X17*100/D17</f>
        <v>36</v>
      </c>
      <c r="Y18" s="12">
        <f>Y17*100/D17</f>
        <v>4</v>
      </c>
      <c r="Z18" s="12">
        <f>Z17*100/D17</f>
        <v>52</v>
      </c>
      <c r="AA18" s="12">
        <f>AA17*100/D17</f>
        <v>44</v>
      </c>
      <c r="AB18" s="12">
        <f>AB17*100/D17</f>
        <v>4</v>
      </c>
      <c r="AC18" s="12">
        <f>AC17*100/D17</f>
        <v>48</v>
      </c>
      <c r="AD18" s="12">
        <f>AD17*100/D17</f>
        <v>48</v>
      </c>
      <c r="AE18" s="12">
        <f>AE17*100/D17</f>
        <v>4</v>
      </c>
      <c r="AF18" s="12">
        <f>AF17*100/D17</f>
        <v>64</v>
      </c>
      <c r="AG18" s="12">
        <f>AG17*100/D17</f>
        <v>32</v>
      </c>
      <c r="AH18" s="12">
        <f>AH17*100/D17</f>
        <v>4</v>
      </c>
      <c r="AI18" s="12">
        <f>AI17*100/D17</f>
        <v>64</v>
      </c>
      <c r="AJ18" s="12">
        <f>AJ17*100/D17</f>
        <v>32</v>
      </c>
      <c r="AK18" s="12">
        <f>AK17*100/D17</f>
        <v>4</v>
      </c>
    </row>
  </sheetData>
  <mergeCells count="33">
    <mergeCell ref="B3:H3"/>
    <mergeCell ref="I3:O3"/>
    <mergeCell ref="I4:O4"/>
    <mergeCell ref="B2:F2"/>
    <mergeCell ref="Z8:AB8"/>
    <mergeCell ref="N8:P8"/>
    <mergeCell ref="I2:Q2"/>
    <mergeCell ref="A18:C18"/>
    <mergeCell ref="AI7:AK7"/>
    <mergeCell ref="A17:C17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AC8:A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zoomScaleNormal="100" workbookViewId="0">
      <selection activeCell="I9" sqref="I9"/>
    </sheetView>
  </sheetViews>
  <sheetFormatPr defaultRowHeight="15" x14ac:dyDescent="0.25"/>
  <cols>
    <col min="1" max="1" width="31.42578125" customWidth="1"/>
    <col min="2" max="2" width="9.5703125" bestFit="1" customWidth="1"/>
    <col min="3" max="17" width="9.28515625" bestFit="1" customWidth="1"/>
  </cols>
  <sheetData>
    <row r="1" spans="1:23" x14ac:dyDescent="0.25">
      <c r="N1" s="60"/>
      <c r="O1" s="60"/>
      <c r="V1" s="48" t="s">
        <v>16</v>
      </c>
      <c r="W1" s="48"/>
    </row>
    <row r="2" spans="1:23" ht="15.75" x14ac:dyDescent="0.25">
      <c r="B2" s="7" t="s">
        <v>25</v>
      </c>
      <c r="C2" s="2"/>
      <c r="E2" s="2"/>
      <c r="F2" s="2"/>
      <c r="I2" s="50" t="s">
        <v>39</v>
      </c>
      <c r="J2" s="50"/>
      <c r="K2" s="50"/>
      <c r="L2" s="50"/>
      <c r="M2" s="50"/>
      <c r="N2" s="50"/>
      <c r="O2" s="50"/>
      <c r="P2" s="50"/>
      <c r="Q2" s="50"/>
    </row>
    <row r="3" spans="1:23" ht="15.75" x14ac:dyDescent="0.25">
      <c r="A3" s="3"/>
      <c r="B3" s="50" t="s">
        <v>33</v>
      </c>
      <c r="C3" s="50"/>
      <c r="D3" s="50"/>
      <c r="E3" s="50"/>
      <c r="F3" s="50"/>
      <c r="G3" s="50"/>
      <c r="H3" s="50"/>
      <c r="I3" s="50" t="s">
        <v>53</v>
      </c>
      <c r="J3" s="50"/>
      <c r="K3" s="50"/>
      <c r="L3" s="50"/>
      <c r="M3" s="50"/>
      <c r="N3" s="50"/>
      <c r="O3" s="50"/>
      <c r="P3" s="3"/>
      <c r="Q3" s="3"/>
    </row>
    <row r="4" spans="1:23" ht="15.75" x14ac:dyDescent="0.25">
      <c r="C4" s="8"/>
      <c r="E4" s="3"/>
      <c r="F4" s="3"/>
      <c r="I4" s="48" t="s">
        <v>31</v>
      </c>
      <c r="J4" s="48"/>
      <c r="K4" s="48"/>
      <c r="L4" s="48"/>
      <c r="M4" s="48"/>
      <c r="N4" s="48"/>
      <c r="O4" s="48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5" t="s">
        <v>30</v>
      </c>
      <c r="B7" s="52" t="s">
        <v>12</v>
      </c>
      <c r="C7" s="52" t="s">
        <v>4</v>
      </c>
      <c r="D7" s="52"/>
      <c r="E7" s="52"/>
      <c r="F7" s="52" t="s">
        <v>7</v>
      </c>
      <c r="G7" s="52"/>
      <c r="H7" s="52"/>
      <c r="I7" s="52" t="s">
        <v>5</v>
      </c>
      <c r="J7" s="52"/>
      <c r="K7" s="52"/>
      <c r="L7" s="52" t="s">
        <v>8</v>
      </c>
      <c r="M7" s="52"/>
      <c r="N7" s="52"/>
      <c r="O7" s="52" t="s">
        <v>6</v>
      </c>
      <c r="P7" s="52"/>
      <c r="Q7" s="52"/>
      <c r="R7" s="51" t="s">
        <v>29</v>
      </c>
      <c r="S7" s="51"/>
      <c r="T7" s="51"/>
      <c r="U7" s="51"/>
      <c r="V7" s="51"/>
      <c r="W7" s="51"/>
    </row>
    <row r="8" spans="1:23" ht="63" x14ac:dyDescent="0.25">
      <c r="A8" s="47"/>
      <c r="B8" s="52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0" t="s">
        <v>10</v>
      </c>
      <c r="V8" s="1" t="s">
        <v>15</v>
      </c>
      <c r="W8" s="1" t="s">
        <v>10</v>
      </c>
    </row>
    <row r="9" spans="1:23" ht="15.75" x14ac:dyDescent="0.25">
      <c r="A9" s="17" t="s">
        <v>49</v>
      </c>
      <c r="B9" s="11">
        <v>17</v>
      </c>
      <c r="C9" s="11">
        <v>15</v>
      </c>
      <c r="D9" s="11">
        <v>2</v>
      </c>
      <c r="E9" s="11">
        <v>0</v>
      </c>
      <c r="F9" s="14">
        <v>15</v>
      </c>
      <c r="G9" s="11">
        <v>2</v>
      </c>
      <c r="H9" s="11">
        <v>0</v>
      </c>
      <c r="I9" s="11">
        <v>15</v>
      </c>
      <c r="J9" s="11">
        <v>2</v>
      </c>
      <c r="K9" s="11">
        <v>0</v>
      </c>
      <c r="L9" s="11">
        <v>14</v>
      </c>
      <c r="M9" s="11">
        <v>2</v>
      </c>
      <c r="N9" s="11">
        <v>1</v>
      </c>
      <c r="O9" s="11">
        <v>13</v>
      </c>
      <c r="P9" s="11">
        <v>2</v>
      </c>
      <c r="Q9" s="11">
        <v>2</v>
      </c>
      <c r="R9" s="5">
        <f t="shared" ref="R9:R14" si="0">(C9+F9+I9+L9+O9)/5</f>
        <v>14.4</v>
      </c>
      <c r="S9" s="6">
        <f t="shared" ref="S9:S14" si="1">R9*100/B9</f>
        <v>84.705882352941174</v>
      </c>
      <c r="T9" s="5">
        <f t="shared" ref="T9:T14" si="2">(D9+G9+J9+M9+P9)/5</f>
        <v>2</v>
      </c>
      <c r="U9" s="6">
        <f t="shared" ref="U9:U14" si="3">T9*100/B9</f>
        <v>11.764705882352942</v>
      </c>
      <c r="V9" s="22">
        <f t="shared" ref="V9:V14" si="4">(E9+H9+K9+N9+Q9)/5</f>
        <v>0.6</v>
      </c>
      <c r="W9" s="6">
        <f t="shared" ref="W9:W14" si="5">V9*100/B9</f>
        <v>3.5294117647058822</v>
      </c>
    </row>
    <row r="10" spans="1:23" ht="15.75" x14ac:dyDescent="0.25">
      <c r="A10" s="17" t="s">
        <v>50</v>
      </c>
      <c r="B10" s="11">
        <v>18</v>
      </c>
      <c r="C10" s="11">
        <v>15</v>
      </c>
      <c r="D10" s="11">
        <v>2</v>
      </c>
      <c r="E10" s="11">
        <v>1</v>
      </c>
      <c r="F10" s="11">
        <v>17</v>
      </c>
      <c r="G10" s="11">
        <v>1</v>
      </c>
      <c r="H10" s="11">
        <v>0</v>
      </c>
      <c r="I10" s="11">
        <v>14</v>
      </c>
      <c r="J10" s="11">
        <v>2</v>
      </c>
      <c r="K10" s="11">
        <v>2</v>
      </c>
      <c r="L10" s="11">
        <v>16</v>
      </c>
      <c r="M10" s="11">
        <v>2</v>
      </c>
      <c r="N10" s="11">
        <v>0</v>
      </c>
      <c r="O10" s="11">
        <v>15</v>
      </c>
      <c r="P10" s="11">
        <v>2</v>
      </c>
      <c r="Q10" s="11">
        <v>1</v>
      </c>
      <c r="R10" s="5">
        <f t="shared" si="0"/>
        <v>15.4</v>
      </c>
      <c r="S10" s="6">
        <f t="shared" si="1"/>
        <v>85.555555555555557</v>
      </c>
      <c r="T10" s="5">
        <f t="shared" si="2"/>
        <v>1.8</v>
      </c>
      <c r="U10" s="6">
        <f t="shared" si="3"/>
        <v>10</v>
      </c>
      <c r="V10" s="22">
        <f t="shared" si="4"/>
        <v>0.8</v>
      </c>
      <c r="W10" s="6">
        <f t="shared" si="5"/>
        <v>4.4444444444444446</v>
      </c>
    </row>
    <row r="11" spans="1:23" ht="15.75" x14ac:dyDescent="0.25">
      <c r="A11" s="17" t="s">
        <v>51</v>
      </c>
      <c r="B11" s="11">
        <v>25</v>
      </c>
      <c r="C11" s="11">
        <v>23</v>
      </c>
      <c r="D11" s="11">
        <v>1</v>
      </c>
      <c r="E11" s="11">
        <v>1</v>
      </c>
      <c r="F11" s="11">
        <v>20</v>
      </c>
      <c r="G11" s="11">
        <v>3</v>
      </c>
      <c r="H11" s="11">
        <v>2</v>
      </c>
      <c r="I11" s="11">
        <v>19</v>
      </c>
      <c r="J11" s="11">
        <v>4</v>
      </c>
      <c r="K11" s="11">
        <v>2</v>
      </c>
      <c r="L11" s="11">
        <v>19</v>
      </c>
      <c r="M11" s="11">
        <v>3</v>
      </c>
      <c r="N11" s="11">
        <v>3</v>
      </c>
      <c r="O11" s="11">
        <v>23</v>
      </c>
      <c r="P11" s="11">
        <v>2</v>
      </c>
      <c r="Q11" s="11">
        <v>0</v>
      </c>
      <c r="R11" s="5">
        <f t="shared" si="0"/>
        <v>20.8</v>
      </c>
      <c r="S11" s="6">
        <f t="shared" si="1"/>
        <v>83.2</v>
      </c>
      <c r="T11" s="5">
        <f t="shared" si="2"/>
        <v>2.6</v>
      </c>
      <c r="U11" s="6">
        <f t="shared" si="3"/>
        <v>10.4</v>
      </c>
      <c r="V11" s="22">
        <f t="shared" si="4"/>
        <v>1.6</v>
      </c>
      <c r="W11" s="6">
        <f t="shared" si="5"/>
        <v>6.4</v>
      </c>
    </row>
    <row r="12" spans="1:23" ht="15.75" x14ac:dyDescent="0.25">
      <c r="A12" s="17" t="s">
        <v>52</v>
      </c>
      <c r="B12" s="11">
        <v>25</v>
      </c>
      <c r="C12" s="11">
        <v>20</v>
      </c>
      <c r="D12" s="11">
        <v>3</v>
      </c>
      <c r="E12" s="11">
        <v>2</v>
      </c>
      <c r="F12" s="11">
        <v>20</v>
      </c>
      <c r="G12" s="11">
        <v>3</v>
      </c>
      <c r="H12" s="11">
        <v>2</v>
      </c>
      <c r="I12" s="11">
        <v>20</v>
      </c>
      <c r="J12" s="11">
        <v>3</v>
      </c>
      <c r="K12" s="11">
        <v>2</v>
      </c>
      <c r="L12" s="11">
        <v>20</v>
      </c>
      <c r="M12" s="11">
        <v>5</v>
      </c>
      <c r="N12" s="11">
        <v>0</v>
      </c>
      <c r="O12" s="11">
        <v>22</v>
      </c>
      <c r="P12" s="11">
        <v>2</v>
      </c>
      <c r="Q12" s="11">
        <v>1</v>
      </c>
      <c r="R12" s="28">
        <f t="shared" ref="R12" si="6">(C12+F12+I12+L12+O12)/5</f>
        <v>20.399999999999999</v>
      </c>
      <c r="S12" s="6">
        <f t="shared" ref="S12" si="7">R12*100/B12</f>
        <v>81.599999999999994</v>
      </c>
      <c r="T12" s="28">
        <f t="shared" ref="T12" si="8">(D12+G12+J12+M12+P12)/5</f>
        <v>3.2</v>
      </c>
      <c r="U12" s="6">
        <f t="shared" ref="U12" si="9">T12*100/B12</f>
        <v>12.8</v>
      </c>
      <c r="V12" s="22">
        <f t="shared" ref="V12" si="10">(E12+H12+K12+N12+Q12)/5</f>
        <v>1.4</v>
      </c>
      <c r="W12" s="6">
        <f t="shared" ref="W12" si="11">V12*100/B12</f>
        <v>5.6</v>
      </c>
    </row>
    <row r="13" spans="1:23" ht="15.75" x14ac:dyDescent="0.25">
      <c r="A13" s="17"/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2">
        <f t="shared" si="4"/>
        <v>0</v>
      </c>
      <c r="W13" s="6" t="e">
        <f t="shared" si="5"/>
        <v>#DIV/0!</v>
      </c>
    </row>
    <row r="14" spans="1:23" ht="15.75" x14ac:dyDescent="0.25">
      <c r="A14" s="17"/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5">
        <f t="shared" si="0"/>
        <v>0</v>
      </c>
      <c r="S14" s="6" t="e">
        <f t="shared" si="1"/>
        <v>#DIV/0!</v>
      </c>
      <c r="T14" s="5">
        <f t="shared" si="2"/>
        <v>0</v>
      </c>
      <c r="U14" s="6" t="e">
        <f t="shared" si="3"/>
        <v>#DIV/0!</v>
      </c>
      <c r="V14" s="22">
        <f t="shared" si="4"/>
        <v>0</v>
      </c>
      <c r="W14" s="6" t="e">
        <f t="shared" si="5"/>
        <v>#DIV/0!</v>
      </c>
    </row>
    <row r="15" spans="1:23" ht="15.75" x14ac:dyDescent="0.25">
      <c r="A15" s="13" t="s">
        <v>1</v>
      </c>
      <c r="B15" s="13">
        <f t="shared" ref="B15:Q15" si="12">SUM(B8:B14)</f>
        <v>85</v>
      </c>
      <c r="C15" s="13">
        <f t="shared" si="12"/>
        <v>73</v>
      </c>
      <c r="D15" s="13">
        <f t="shared" si="12"/>
        <v>8</v>
      </c>
      <c r="E15" s="13">
        <f t="shared" si="12"/>
        <v>4</v>
      </c>
      <c r="F15" s="13">
        <f t="shared" si="12"/>
        <v>72</v>
      </c>
      <c r="G15" s="13">
        <f t="shared" si="12"/>
        <v>9</v>
      </c>
      <c r="H15" s="13">
        <f t="shared" si="12"/>
        <v>4</v>
      </c>
      <c r="I15" s="13">
        <f t="shared" si="12"/>
        <v>68</v>
      </c>
      <c r="J15" s="13">
        <f t="shared" si="12"/>
        <v>11</v>
      </c>
      <c r="K15" s="13">
        <f t="shared" si="12"/>
        <v>6</v>
      </c>
      <c r="L15" s="13">
        <f t="shared" si="12"/>
        <v>69</v>
      </c>
      <c r="M15" s="13">
        <f t="shared" si="12"/>
        <v>12</v>
      </c>
      <c r="N15" s="13">
        <f t="shared" si="12"/>
        <v>4</v>
      </c>
      <c r="O15" s="13">
        <f t="shared" si="12"/>
        <v>73</v>
      </c>
      <c r="P15" s="13">
        <f t="shared" si="12"/>
        <v>8</v>
      </c>
      <c r="Q15" s="13">
        <f t="shared" si="12"/>
        <v>4</v>
      </c>
      <c r="R15" s="5"/>
      <c r="S15" s="6"/>
      <c r="T15" s="5"/>
      <c r="U15" s="6"/>
      <c r="V15" s="22"/>
      <c r="W15" s="6"/>
    </row>
    <row r="16" spans="1:23" ht="17.25" customHeight="1" x14ac:dyDescent="0.25">
      <c r="A16" s="21" t="s">
        <v>11</v>
      </c>
      <c r="B16" s="15">
        <f>B15*100/B15</f>
        <v>100</v>
      </c>
      <c r="C16" s="12">
        <f>C15*100/B15</f>
        <v>85.882352941176464</v>
      </c>
      <c r="D16" s="12">
        <f>D15*100/B15</f>
        <v>9.4117647058823533</v>
      </c>
      <c r="E16" s="12">
        <f>E15*100/B15</f>
        <v>4.7058823529411766</v>
      </c>
      <c r="F16" s="12">
        <f>F15*100/B15</f>
        <v>84.705882352941174</v>
      </c>
      <c r="G16" s="12">
        <f>G15*100/B15</f>
        <v>10.588235294117647</v>
      </c>
      <c r="H16" s="12">
        <f>H15*100/B15</f>
        <v>4.7058823529411766</v>
      </c>
      <c r="I16" s="12">
        <f>I15*100/B15</f>
        <v>80</v>
      </c>
      <c r="J16" s="12">
        <f>J15*100/B15</f>
        <v>12.941176470588236</v>
      </c>
      <c r="K16" s="12">
        <f>K15*100/B15</f>
        <v>7.0588235294117645</v>
      </c>
      <c r="L16" s="12">
        <f>L15*100/B15</f>
        <v>81.17647058823529</v>
      </c>
      <c r="M16" s="12">
        <f>M15*100/B15</f>
        <v>14.117647058823529</v>
      </c>
      <c r="N16" s="12">
        <f>N15*100/B15</f>
        <v>4.7058823529411766</v>
      </c>
      <c r="O16" s="12">
        <f>O15*100/B15</f>
        <v>85.882352941176464</v>
      </c>
      <c r="P16" s="12">
        <f>P15*100/B15</f>
        <v>9.4117647058823533</v>
      </c>
      <c r="Q16" s="12">
        <f>Q15*100/B15</f>
        <v>4.7058823529411766</v>
      </c>
      <c r="R16" s="19"/>
      <c r="S16" s="19"/>
      <c r="T16" s="19"/>
      <c r="U16" s="19"/>
      <c r="V16" s="19"/>
      <c r="W16" s="19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</sheetData>
  <mergeCells count="14">
    <mergeCell ref="I4:O4"/>
    <mergeCell ref="I2:Q2"/>
    <mergeCell ref="B3:H3"/>
    <mergeCell ref="R7:W7"/>
    <mergeCell ref="N1:O1"/>
    <mergeCell ref="O7:Q7"/>
    <mergeCell ref="L7:N7"/>
    <mergeCell ref="V1:W1"/>
    <mergeCell ref="I3:O3"/>
    <mergeCell ref="A7:A8"/>
    <mergeCell ref="B7:B8"/>
    <mergeCell ref="C7:E7"/>
    <mergeCell ref="F7:H7"/>
    <mergeCell ref="I7:K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Балапан</vt:lpstr>
      <vt:lpstr>Қошақан</vt:lpstr>
      <vt:lpstr>Құлыншақ</vt:lpstr>
      <vt:lpstr>Ботақан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2025-01-04T19:08:57Z</dcterms:modified>
</cp:coreProperties>
</file>